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EE6AB2AE-A68C-4708-91F5-BAF962F01EB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(6c) CLASIFICACION FUNCIONAL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'(6c) CLASIFICACION FUNCIONAL'!$A$1:$G$83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1" i="1" l="1"/>
  <c r="C27" i="1" l="1"/>
  <c r="G27" i="1" l="1"/>
  <c r="B22" i="1"/>
  <c r="F13" i="1" l="1"/>
  <c r="G61" i="1" l="1"/>
  <c r="F74" i="1" l="1"/>
  <c r="E74" i="1"/>
  <c r="D74" i="1"/>
  <c r="C74" i="1"/>
  <c r="B74" i="1"/>
  <c r="G64" i="1"/>
  <c r="F64" i="1"/>
  <c r="E64" i="1"/>
  <c r="D64" i="1"/>
  <c r="C64" i="1"/>
  <c r="B64" i="1"/>
  <c r="G56" i="1"/>
  <c r="F56" i="1"/>
  <c r="E56" i="1"/>
  <c r="D56" i="1"/>
  <c r="C56" i="1"/>
  <c r="B56" i="1"/>
  <c r="G47" i="1"/>
  <c r="F47" i="1"/>
  <c r="E47" i="1"/>
  <c r="D47" i="1"/>
  <c r="C47" i="1"/>
  <c r="B47" i="1"/>
  <c r="G40" i="1"/>
  <c r="F40" i="1"/>
  <c r="E40" i="1"/>
  <c r="D40" i="1"/>
  <c r="C40" i="1"/>
  <c r="B40" i="1"/>
  <c r="G30" i="1"/>
  <c r="F30" i="1"/>
  <c r="E30" i="1"/>
  <c r="D30" i="1"/>
  <c r="C30" i="1"/>
  <c r="B30" i="1"/>
  <c r="G22" i="1"/>
  <c r="F22" i="1"/>
  <c r="E22" i="1"/>
  <c r="D22" i="1"/>
  <c r="C22" i="1"/>
  <c r="G13" i="1"/>
  <c r="E13" i="1"/>
  <c r="D13" i="1"/>
  <c r="C13" i="1"/>
  <c r="B13" i="1"/>
  <c r="B12" i="1" s="1"/>
  <c r="F12" i="1" l="1"/>
  <c r="B46" i="1"/>
  <c r="B80" i="1" s="1"/>
  <c r="F46" i="1"/>
  <c r="D46" i="1"/>
  <c r="G74" i="1"/>
  <c r="G46" i="1" s="1"/>
  <c r="D12" i="1"/>
  <c r="C46" i="1"/>
  <c r="E46" i="1"/>
  <c r="G12" i="1"/>
  <c r="C12" i="1"/>
  <c r="E12" i="1"/>
  <c r="F80" i="1" l="1"/>
  <c r="D80" i="1"/>
  <c r="C80" i="1"/>
  <c r="G80" i="1"/>
  <c r="E80" i="1"/>
</calcChain>
</file>

<file path=xl/sharedStrings.xml><?xml version="1.0" encoding="utf-8"?>
<sst xmlns="http://schemas.openxmlformats.org/spreadsheetml/2006/main" count="81" uniqueCount="51">
  <si>
    <t xml:space="preserve">Estado Analítico del Ejercicio del Presupuesto de Egresos Detallado - LDF </t>
  </si>
  <si>
    <t>Clasificación Funcional (Finalidad y Función)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</si>
  <si>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</si>
  <si>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</si>
  <si>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tserrat Medium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</si>
  <si>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</si>
  <si>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</si>
  <si>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</si>
  <si>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tserrat Medium"/>
      </rPr>
      <t xml:space="preserve"> </t>
    </r>
  </si>
  <si>
    <t xml:space="preserve">Devengado </t>
  </si>
  <si>
    <t xml:space="preserve">Pagado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</si>
  <si>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</si>
  <si>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</si>
  <si>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</si>
  <si>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</si>
  <si>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</si>
  <si>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</si>
  <si>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</si>
  <si>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</si>
  <si>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</si>
  <si>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</si>
  <si>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</si>
  <si>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</si>
  <si>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</si>
  <si>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</si>
  <si>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</si>
  <si>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</si>
  <si>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</si>
  <si>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</si>
  <si>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</si>
  <si>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</si>
  <si>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</si>
  <si>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</si>
  <si>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</si>
  <si>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</si>
  <si>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</si>
  <si>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</si>
  <si>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</si>
  <si>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</si>
  <si>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</si>
  <si>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</si>
  <si>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</si>
  <si>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</si>
  <si>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</si>
  <si>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</si>
  <si>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</si>
  <si>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</si>
  <si>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</si>
  <si>
    <t xml:space="preserve">COLEGIO DE ESTUDIOS CIENTÍFICOS Y TECNOLÓGICOS DEL ESTADO DE OAXACA </t>
  </si>
  <si>
    <t>Del 1 de enero al 30 de junio de 2026</t>
  </si>
  <si>
    <t xml:space="preserve"> 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</si>
</sst>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4" tint="-0.249977111117893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indent="3"/>
    </xf>
    <xf numFmtId="3" fontId="2" fillId="3" borderId="6" xfId="0" applyNumberFormat="1" applyFont="1" applyFill="1" applyBorder="1" applyAlignment="1" applyProtection="1">
      <alignment vertical="center"/>
      <protection locked="0"/>
    </xf>
    <xf numFmtId="3" fontId="2" fillId="3" borderId="5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horizontal="left" vertical="center" indent="4"/>
    </xf>
    <xf numFmtId="3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horizontal="left" vertical="center" wrapText="1" indent="4"/>
    </xf>
    <xf numFmtId="0" fontId="1" fillId="3" borderId="6" xfId="0" applyFont="1" applyFill="1" applyBorder="1" applyAlignment="1">
      <alignment horizontal="left" vertical="center" wrapText="1" indent="9"/>
    </xf>
    <xf numFmtId="0" fontId="1" fillId="3" borderId="6" xfId="0" applyFont="1" applyFill="1" applyBorder="1" applyAlignment="1">
      <alignment horizontal="left" wrapText="1" indent="4"/>
    </xf>
    <xf numFmtId="0" fontId="1" fillId="3" borderId="6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 indent="6"/>
    </xf>
    <xf numFmtId="0" fontId="1" fillId="0" borderId="11" xfId="0" applyFont="1" applyBorder="1"/>
    <xf numFmtId="3" fontId="1" fillId="0" borderId="11" xfId="0" applyNumberFormat="1" applyFont="1" applyBorder="1"/>
    <xf numFmtId="0" fontId="2" fillId="0" borderId="0" xfId="0" applyFont="1" applyAlignment="1">
      <alignment horizontal="center" vertical="center" wrapText="1"/>
    </xf>
    <xf numFmtId="3" fontId="1" fillId="0" borderId="5" xfId="0" applyNumberFormat="1" applyFont="1" applyBorder="1" applyAlignment="1" applyProtection="1">
      <alignment wrapText="1"/>
      <protection locked="0"/>
    </xf>
    <xf numFmtId="0" fontId="2" fillId="0" borderId="0" xfId="0" applyFont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0</xdr:row>
          <xdr:rowOff>142875</xdr:rowOff>
        </xdr:from>
        <xdr:to>
          <xdr:col>0</xdr:col>
          <xdr:colOff>3381375</xdr:colOff>
          <xdr:row>1</xdr:row>
          <xdr:rowOff>371475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256212</xdr:colOff>
      <xdr:row>0</xdr:row>
      <xdr:rowOff>0</xdr:rowOff>
    </xdr:from>
    <xdr:to>
      <xdr:col>6</xdr:col>
      <xdr:colOff>1570443</xdr:colOff>
      <xdr:row>2</xdr:row>
      <xdr:rowOff>400879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0837" y="0"/>
          <a:ext cx="1314231" cy="1274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3"/>
  <sheetViews>
    <sheetView tabSelected="1" topLeftCell="A64" zoomScale="60" zoomScaleNormal="60" zoomScalePageLayoutView="40" workbookViewId="0">
      <selection activeCell="B83" sqref="B83:G83"/>
    </sheetView>
  </sheetViews>
  <sheetFormatPr baseColWidth="10" defaultColWidth="11.42578125" defaultRowHeight="24" x14ac:dyDescent="0.45"/>
  <cols>
    <col min="1" max="1" width="122.140625" style="1" customWidth="1"/>
    <col min="2" max="2" width="26.85546875" style="1" customWidth="1"/>
    <col min="3" max="3" width="28" style="1" customWidth="1"/>
    <col min="4" max="4" width="26.28515625" style="1" customWidth="1"/>
    <col min="5" max="5" width="26.85546875" style="1" customWidth="1"/>
    <col min="6" max="7" width="26.28515625" style="1" customWidth="1"/>
    <col min="8" max="16384" width="11.42578125" style="1"/>
  </cols>
  <sheetData>
    <row r="1" spans="1:7" ht="28.5" customHeight="1" x14ac:dyDescent="0.45"/>
    <row r="2" spans="1:7" ht="39.75" customHeight="1" x14ac:dyDescent="0.45">
      <c r="A2" s="2"/>
      <c r="B2" s="2"/>
      <c r="C2" s="2"/>
      <c r="D2" s="2"/>
      <c r="E2" s="2"/>
      <c r="F2" s="2"/>
      <c r="G2" s="18"/>
    </row>
    <row r="3" spans="1:7" ht="33.75" customHeight="1" x14ac:dyDescent="0.45"/>
    <row r="4" spans="1:7" x14ac:dyDescent="0.45">
      <c r="A4" s="23" t="s">
        <v>48</v>
      </c>
      <c r="B4" s="24"/>
      <c r="C4" s="24"/>
      <c r="D4" s="24"/>
      <c r="E4" s="24"/>
      <c r="F4" s="24"/>
      <c r="G4" s="25"/>
    </row>
    <row r="5" spans="1:7" x14ac:dyDescent="0.45">
      <c r="A5" s="26" t="s">
        <v>0</v>
      </c>
      <c r="B5" s="27"/>
      <c r="C5" s="27"/>
      <c r="D5" s="27"/>
      <c r="E5" s="27"/>
      <c r="F5" s="27"/>
      <c r="G5" s="28"/>
    </row>
    <row r="6" spans="1:7" x14ac:dyDescent="0.45">
      <c r="A6" s="26" t="s">
        <v>1</v>
      </c>
      <c r="B6" s="27"/>
      <c r="C6" s="27"/>
      <c r="D6" s="27"/>
      <c r="E6" s="27"/>
      <c r="F6" s="27"/>
      <c r="G6" s="28"/>
    </row>
    <row r="7" spans="1:7" x14ac:dyDescent="0.45">
      <c r="A7" s="29" t="s">
        <v>49</v>
      </c>
      <c r="B7" s="29"/>
      <c r="C7" s="29"/>
      <c r="D7" s="29"/>
      <c r="E7" s="29"/>
      <c r="F7" s="29"/>
      <c r="G7" s="29"/>
    </row>
    <row r="8" spans="1:7" x14ac:dyDescent="0.45">
      <c r="A8" s="30" t="s">
        <v>2</v>
      </c>
      <c r="B8" s="31"/>
      <c r="C8" s="31"/>
      <c r="D8" s="31"/>
      <c r="E8" s="31"/>
      <c r="F8" s="31"/>
      <c r="G8" s="32"/>
    </row>
    <row r="9" spans="1:7" x14ac:dyDescent="0.45">
      <c r="A9" s="21" t="s">
        <v>3</v>
      </c>
      <c r="B9" s="22" t="s">
        <v>4</v>
      </c>
      <c r="C9" s="22"/>
      <c r="D9" s="22"/>
      <c r="E9" s="22"/>
      <c r="F9" s="22"/>
      <c r="G9" s="21" t="s">
        <v>5</v>
      </c>
    </row>
    <row r="10" spans="1:7" ht="48" x14ac:dyDescent="0.45">
      <c r="A10" s="21"/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1"/>
    </row>
    <row r="11" spans="1:7" x14ac:dyDescent="0.45">
      <c r="A11" s="4"/>
      <c r="B11" s="4"/>
      <c r="C11" s="4"/>
      <c r="D11" s="4"/>
      <c r="E11" s="4"/>
      <c r="F11" s="4"/>
      <c r="G11" s="4"/>
    </row>
    <row r="12" spans="1:7" x14ac:dyDescent="0.45">
      <c r="A12" s="5" t="s">
        <v>11</v>
      </c>
      <c r="B12" s="6">
        <f>SUM(B13,B22,B30,B40)</f>
        <v>604808899.25</v>
      </c>
      <c r="C12" s="6">
        <f t="shared" ref="C12:G12" si="0">SUM(C13,C22,C30,C40)</f>
        <v>2499334.7799999714</v>
      </c>
      <c r="D12" s="6">
        <f t="shared" si="0"/>
        <v>607308234.02999997</v>
      </c>
      <c r="E12" s="6">
        <f t="shared" si="0"/>
        <v>314251454.82999998</v>
      </c>
      <c r="F12" s="6">
        <f t="shared" si="0"/>
        <v>279511778.75</v>
      </c>
      <c r="G12" s="6">
        <f t="shared" si="0"/>
        <v>293056779.19999999</v>
      </c>
    </row>
    <row r="13" spans="1:7" x14ac:dyDescent="0.45">
      <c r="A13" s="5" t="s">
        <v>12</v>
      </c>
      <c r="B13" s="7">
        <f t="shared" ref="B13:G13" si="1">SUM(B14:B21)</f>
        <v>0</v>
      </c>
      <c r="C13" s="7">
        <f t="shared" si="1"/>
        <v>0</v>
      </c>
      <c r="D13" s="7">
        <f t="shared" si="1"/>
        <v>0</v>
      </c>
      <c r="E13" s="7">
        <f t="shared" si="1"/>
        <v>0</v>
      </c>
      <c r="F13" s="7">
        <f t="shared" si="1"/>
        <v>0</v>
      </c>
      <c r="G13" s="7">
        <f t="shared" si="1"/>
        <v>0</v>
      </c>
    </row>
    <row r="14" spans="1:7" x14ac:dyDescent="0.45">
      <c r="A14" s="8" t="s">
        <v>13</v>
      </c>
      <c r="B14" s="9"/>
      <c r="C14" s="9"/>
      <c r="D14" s="9"/>
      <c r="E14" s="9"/>
      <c r="F14" s="9"/>
      <c r="G14" s="9"/>
    </row>
    <row r="15" spans="1:7" x14ac:dyDescent="0.45">
      <c r="A15" s="8" t="s">
        <v>14</v>
      </c>
      <c r="B15" s="9"/>
      <c r="C15" s="9"/>
      <c r="D15" s="9"/>
      <c r="E15" s="9"/>
      <c r="F15" s="9"/>
      <c r="G15" s="9"/>
    </row>
    <row r="16" spans="1:7" x14ac:dyDescent="0.45">
      <c r="A16" s="8" t="s">
        <v>15</v>
      </c>
      <c r="B16" s="9"/>
      <c r="C16" s="9"/>
      <c r="D16" s="9"/>
      <c r="E16" s="9"/>
      <c r="F16" s="9"/>
      <c r="G16" s="9"/>
    </row>
    <row r="17" spans="1:7" x14ac:dyDescent="0.45">
      <c r="A17" s="8" t="s">
        <v>16</v>
      </c>
      <c r="B17" s="9"/>
      <c r="C17" s="9"/>
      <c r="D17" s="9"/>
      <c r="E17" s="9"/>
      <c r="F17" s="9"/>
      <c r="G17" s="9"/>
    </row>
    <row r="18" spans="1:7" x14ac:dyDescent="0.45">
      <c r="A18" s="8" t="s">
        <v>17</v>
      </c>
      <c r="B18" s="9"/>
      <c r="C18" s="9"/>
      <c r="D18" s="9"/>
      <c r="E18" s="9"/>
      <c r="F18" s="9"/>
      <c r="G18" s="9"/>
    </row>
    <row r="19" spans="1:7" x14ac:dyDescent="0.45">
      <c r="A19" s="8" t="s">
        <v>18</v>
      </c>
      <c r="B19" s="9"/>
      <c r="C19" s="9"/>
      <c r="D19" s="9"/>
      <c r="E19" s="9"/>
      <c r="F19" s="9"/>
      <c r="G19" s="9"/>
    </row>
    <row r="20" spans="1:7" x14ac:dyDescent="0.45">
      <c r="A20" s="8" t="s">
        <v>19</v>
      </c>
      <c r="B20" s="9"/>
      <c r="C20" s="9"/>
      <c r="D20" s="9"/>
      <c r="E20" s="9"/>
      <c r="F20" s="9"/>
      <c r="G20" s="9"/>
    </row>
    <row r="21" spans="1:7" x14ac:dyDescent="0.45">
      <c r="A21" s="8" t="s">
        <v>20</v>
      </c>
      <c r="B21" s="9"/>
      <c r="C21" s="9"/>
      <c r="D21" s="9"/>
      <c r="E21" s="9"/>
      <c r="F21" s="9"/>
      <c r="G21" s="9"/>
    </row>
    <row r="22" spans="1:7" x14ac:dyDescent="0.45">
      <c r="A22" s="5" t="s">
        <v>21</v>
      </c>
      <c r="B22" s="7">
        <f>SUM(B23:B29)</f>
        <v>604808899.25</v>
      </c>
      <c r="C22" s="7">
        <f t="shared" ref="C22:G22" si="2">SUM(C23:C29)</f>
        <v>2499334.7799999714</v>
      </c>
      <c r="D22" s="7">
        <f t="shared" si="2"/>
        <v>607308234.02999997</v>
      </c>
      <c r="E22" s="7">
        <f t="shared" si="2"/>
        <v>314251454.82999998</v>
      </c>
      <c r="F22" s="7">
        <f t="shared" si="2"/>
        <v>279511778.75</v>
      </c>
      <c r="G22" s="7">
        <f t="shared" si="2"/>
        <v>293056779.19999999</v>
      </c>
    </row>
    <row r="23" spans="1:7" x14ac:dyDescent="0.45">
      <c r="A23" s="8" t="s">
        <v>22</v>
      </c>
      <c r="B23" s="9"/>
      <c r="C23" s="9"/>
      <c r="D23" s="9"/>
      <c r="E23" s="9"/>
      <c r="F23" s="9"/>
      <c r="G23" s="9"/>
    </row>
    <row r="24" spans="1:7" x14ac:dyDescent="0.45">
      <c r="A24" s="8" t="s">
        <v>23</v>
      </c>
      <c r="B24" s="9"/>
      <c r="C24" s="9"/>
      <c r="D24" s="9"/>
      <c r="E24" s="9"/>
      <c r="F24" s="9"/>
      <c r="G24" s="9"/>
    </row>
    <row r="25" spans="1:7" x14ac:dyDescent="0.45">
      <c r="A25" s="8" t="s">
        <v>24</v>
      </c>
      <c r="B25" s="9"/>
      <c r="C25" s="9"/>
      <c r="D25" s="9"/>
      <c r="E25" s="9"/>
      <c r="F25" s="9"/>
      <c r="G25" s="9"/>
    </row>
    <row r="26" spans="1:7" x14ac:dyDescent="0.45">
      <c r="A26" s="8" t="s">
        <v>25</v>
      </c>
      <c r="B26" s="9"/>
      <c r="C26" s="9"/>
      <c r="D26" s="9"/>
      <c r="E26" s="9"/>
      <c r="F26" s="9"/>
      <c r="G26" s="9"/>
    </row>
    <row r="27" spans="1:7" x14ac:dyDescent="0.45">
      <c r="A27" s="8" t="s">
        <v>26</v>
      </c>
      <c r="B27" s="19">
        <v>604808899.25</v>
      </c>
      <c r="C27" s="19">
        <f>D27-B27</f>
        <v>2499334.7799999714</v>
      </c>
      <c r="D27" s="19">
        <v>607308234.02999997</v>
      </c>
      <c r="E27" s="19">
        <v>314251454.82999998</v>
      </c>
      <c r="F27" s="19">
        <v>279511778.75</v>
      </c>
      <c r="G27" s="9">
        <f>D27-E27</f>
        <v>293056779.19999999</v>
      </c>
    </row>
    <row r="28" spans="1:7" x14ac:dyDescent="0.45">
      <c r="A28" s="8" t="s">
        <v>27</v>
      </c>
      <c r="B28" s="9"/>
      <c r="C28" s="9"/>
      <c r="D28" s="9"/>
      <c r="E28" s="9"/>
      <c r="F28" s="9"/>
      <c r="G28" s="9"/>
    </row>
    <row r="29" spans="1:7" x14ac:dyDescent="0.45">
      <c r="A29" s="8" t="s">
        <v>28</v>
      </c>
      <c r="B29" s="9"/>
      <c r="C29" s="9"/>
      <c r="D29" s="9"/>
      <c r="E29" s="9"/>
      <c r="F29" s="9"/>
      <c r="G29" s="9"/>
    </row>
    <row r="30" spans="1:7" x14ac:dyDescent="0.45">
      <c r="A30" s="5" t="s">
        <v>29</v>
      </c>
      <c r="B30" s="7">
        <f t="shared" ref="B30:G30" si="3">SUM(B31:B39)</f>
        <v>0</v>
      </c>
      <c r="C30" s="7">
        <f t="shared" si="3"/>
        <v>0</v>
      </c>
      <c r="D30" s="7">
        <f t="shared" si="3"/>
        <v>0</v>
      </c>
      <c r="E30" s="7">
        <f t="shared" si="3"/>
        <v>0</v>
      </c>
      <c r="F30" s="7">
        <f t="shared" si="3"/>
        <v>0</v>
      </c>
      <c r="G30" s="7">
        <f t="shared" si="3"/>
        <v>0</v>
      </c>
    </row>
    <row r="31" spans="1:7" x14ac:dyDescent="0.45">
      <c r="A31" s="10" t="s">
        <v>30</v>
      </c>
      <c r="B31" s="9"/>
      <c r="C31" s="9"/>
      <c r="D31" s="9"/>
      <c r="E31" s="9"/>
      <c r="F31" s="9"/>
      <c r="G31" s="9"/>
    </row>
    <row r="32" spans="1:7" x14ac:dyDescent="0.45">
      <c r="A32" s="8" t="s">
        <v>31</v>
      </c>
      <c r="B32" s="9"/>
      <c r="C32" s="9"/>
      <c r="D32" s="9"/>
      <c r="E32" s="9"/>
      <c r="F32" s="9"/>
      <c r="G32" s="9"/>
    </row>
    <row r="33" spans="1:7" x14ac:dyDescent="0.45">
      <c r="A33" s="8" t="s">
        <v>32</v>
      </c>
      <c r="B33" s="9"/>
      <c r="C33" s="9"/>
      <c r="D33" s="9"/>
      <c r="E33" s="9"/>
      <c r="F33" s="9"/>
      <c r="G33" s="9"/>
    </row>
    <row r="34" spans="1:7" x14ac:dyDescent="0.45">
      <c r="A34" s="8" t="s">
        <v>33</v>
      </c>
      <c r="B34" s="9"/>
      <c r="C34" s="9"/>
      <c r="D34" s="9"/>
      <c r="E34" s="9"/>
      <c r="F34" s="9"/>
      <c r="G34" s="9"/>
    </row>
    <row r="35" spans="1:7" x14ac:dyDescent="0.45">
      <c r="A35" s="8" t="s">
        <v>34</v>
      </c>
      <c r="B35" s="9"/>
      <c r="C35" s="9"/>
      <c r="D35" s="9"/>
      <c r="E35" s="9"/>
      <c r="F35" s="9"/>
      <c r="G35" s="9"/>
    </row>
    <row r="36" spans="1:7" x14ac:dyDescent="0.45">
      <c r="A36" s="8" t="s">
        <v>35</v>
      </c>
      <c r="B36" s="9"/>
      <c r="C36" s="9"/>
      <c r="D36" s="9"/>
      <c r="E36" s="9"/>
      <c r="F36" s="9"/>
      <c r="G36" s="9"/>
    </row>
    <row r="37" spans="1:7" x14ac:dyDescent="0.45">
      <c r="A37" s="8" t="s">
        <v>36</v>
      </c>
      <c r="B37" s="9"/>
      <c r="C37" s="9"/>
      <c r="D37" s="9"/>
      <c r="E37" s="9"/>
      <c r="F37" s="9"/>
      <c r="G37" s="9"/>
    </row>
    <row r="38" spans="1:7" x14ac:dyDescent="0.45">
      <c r="A38" s="8" t="s">
        <v>37</v>
      </c>
      <c r="B38" s="9"/>
      <c r="C38" s="9"/>
      <c r="D38" s="9"/>
      <c r="E38" s="9"/>
      <c r="F38" s="9"/>
      <c r="G38" s="9"/>
    </row>
    <row r="39" spans="1:7" x14ac:dyDescent="0.45">
      <c r="A39" s="8" t="s">
        <v>38</v>
      </c>
      <c r="B39" s="9"/>
      <c r="C39" s="9"/>
      <c r="D39" s="9"/>
      <c r="E39" s="9"/>
      <c r="F39" s="9"/>
      <c r="G39" s="9"/>
    </row>
    <row r="40" spans="1:7" x14ac:dyDescent="0.45">
      <c r="A40" s="5" t="s">
        <v>39</v>
      </c>
      <c r="B40" s="7">
        <f t="shared" ref="B40:G40" si="4">SUM(B41:B44)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</row>
    <row r="41" spans="1:7" x14ac:dyDescent="0.45">
      <c r="A41" s="10" t="s">
        <v>40</v>
      </c>
      <c r="B41" s="9"/>
      <c r="C41" s="9"/>
      <c r="D41" s="9"/>
      <c r="E41" s="9"/>
      <c r="F41" s="9"/>
      <c r="G41" s="9"/>
    </row>
    <row r="42" spans="1:7" ht="48" x14ac:dyDescent="0.45">
      <c r="A42" s="10" t="s">
        <v>41</v>
      </c>
      <c r="B42" s="9"/>
      <c r="C42" s="9"/>
      <c r="D42" s="9"/>
      <c r="E42" s="9"/>
      <c r="F42" s="9"/>
      <c r="G42" s="9"/>
    </row>
    <row r="43" spans="1:7" x14ac:dyDescent="0.45">
      <c r="A43" s="10" t="s">
        <v>42</v>
      </c>
      <c r="B43" s="9"/>
      <c r="C43" s="9"/>
      <c r="D43" s="9"/>
      <c r="E43" s="9"/>
      <c r="F43" s="9"/>
      <c r="G43" s="9"/>
    </row>
    <row r="44" spans="1:7" x14ac:dyDescent="0.45">
      <c r="A44" s="10" t="s">
        <v>43</v>
      </c>
      <c r="B44" s="9"/>
      <c r="C44" s="9"/>
      <c r="D44" s="9"/>
      <c r="E44" s="9"/>
      <c r="F44" s="9"/>
      <c r="G44" s="9"/>
    </row>
    <row r="45" spans="1:7" x14ac:dyDescent="0.45">
      <c r="A45" s="11"/>
      <c r="B45" s="9"/>
      <c r="C45" s="9"/>
      <c r="D45" s="9"/>
      <c r="E45" s="9"/>
      <c r="F45" s="9"/>
      <c r="G45" s="9"/>
    </row>
    <row r="46" spans="1:7" x14ac:dyDescent="0.45">
      <c r="A46" s="5" t="s">
        <v>44</v>
      </c>
      <c r="B46" s="7">
        <f t="shared" ref="B46:G46" si="5">SUM(B47,B56,B64,B74)</f>
        <v>561228240</v>
      </c>
      <c r="C46" s="7">
        <f t="shared" si="5"/>
        <v>0</v>
      </c>
      <c r="D46" s="7">
        <f t="shared" si="5"/>
        <v>561228240</v>
      </c>
      <c r="E46" s="7">
        <f t="shared" si="5"/>
        <v>162552412.5</v>
      </c>
      <c r="F46" s="7">
        <f t="shared" si="5"/>
        <v>162070942.41</v>
      </c>
      <c r="G46" s="7">
        <f t="shared" si="5"/>
        <v>398675827.5</v>
      </c>
    </row>
    <row r="47" spans="1:7" x14ac:dyDescent="0.45">
      <c r="A47" s="5" t="s">
        <v>45</v>
      </c>
      <c r="B47" s="7">
        <f t="shared" ref="B47:G47" si="6">SUM(B48:B55)</f>
        <v>0</v>
      </c>
      <c r="C47" s="7">
        <f t="shared" si="6"/>
        <v>0</v>
      </c>
      <c r="D47" s="7">
        <f t="shared" si="6"/>
        <v>0</v>
      </c>
      <c r="E47" s="7">
        <f t="shared" si="6"/>
        <v>0</v>
      </c>
      <c r="F47" s="7">
        <f t="shared" si="6"/>
        <v>0</v>
      </c>
      <c r="G47" s="7">
        <f t="shared" si="6"/>
        <v>0</v>
      </c>
    </row>
    <row r="48" spans="1:7" x14ac:dyDescent="0.45">
      <c r="A48" s="10" t="s">
        <v>13</v>
      </c>
      <c r="B48" s="9"/>
      <c r="C48" s="9"/>
      <c r="D48" s="9"/>
      <c r="E48" s="9"/>
      <c r="F48" s="9"/>
      <c r="G48" s="9"/>
    </row>
    <row r="49" spans="1:7" x14ac:dyDescent="0.45">
      <c r="A49" s="10" t="s">
        <v>14</v>
      </c>
      <c r="B49" s="9"/>
      <c r="C49" s="9"/>
      <c r="D49" s="9"/>
      <c r="E49" s="9"/>
      <c r="F49" s="9"/>
      <c r="G49" s="9"/>
    </row>
    <row r="50" spans="1:7" x14ac:dyDescent="0.45">
      <c r="A50" s="10" t="s">
        <v>15</v>
      </c>
      <c r="B50" s="9"/>
      <c r="C50" s="9"/>
      <c r="D50" s="9"/>
      <c r="E50" s="9"/>
      <c r="F50" s="9"/>
      <c r="G50" s="9"/>
    </row>
    <row r="51" spans="1:7" x14ac:dyDescent="0.45">
      <c r="A51" s="10" t="s">
        <v>16</v>
      </c>
      <c r="B51" s="9"/>
      <c r="C51" s="9"/>
      <c r="D51" s="9"/>
      <c r="E51" s="9"/>
      <c r="F51" s="9"/>
      <c r="G51" s="9"/>
    </row>
    <row r="52" spans="1:7" x14ac:dyDescent="0.45">
      <c r="A52" s="10" t="s">
        <v>17</v>
      </c>
      <c r="B52" s="9"/>
      <c r="C52" s="9"/>
      <c r="D52" s="9"/>
      <c r="E52" s="9"/>
      <c r="F52" s="9"/>
      <c r="G52" s="9"/>
    </row>
    <row r="53" spans="1:7" x14ac:dyDescent="0.45">
      <c r="A53" s="10" t="s">
        <v>18</v>
      </c>
      <c r="B53" s="9"/>
      <c r="C53" s="9"/>
      <c r="D53" s="9"/>
      <c r="E53" s="9"/>
      <c r="F53" s="9"/>
      <c r="G53" s="9"/>
    </row>
    <row r="54" spans="1:7" x14ac:dyDescent="0.45">
      <c r="A54" s="10" t="s">
        <v>19</v>
      </c>
      <c r="B54" s="9"/>
      <c r="C54" s="9"/>
      <c r="D54" s="9"/>
      <c r="E54" s="9"/>
      <c r="F54" s="9"/>
      <c r="G54" s="9"/>
    </row>
    <row r="55" spans="1:7" x14ac:dyDescent="0.45">
      <c r="A55" s="10" t="s">
        <v>20</v>
      </c>
      <c r="B55" s="9"/>
      <c r="C55" s="9"/>
      <c r="D55" s="9"/>
      <c r="E55" s="9"/>
      <c r="F55" s="9"/>
      <c r="G55" s="9"/>
    </row>
    <row r="56" spans="1:7" x14ac:dyDescent="0.45">
      <c r="A56" s="5" t="s">
        <v>21</v>
      </c>
      <c r="B56" s="7">
        <f t="shared" ref="B56:G56" si="7">SUM(B57:B63)</f>
        <v>561228240</v>
      </c>
      <c r="C56" s="7">
        <f t="shared" si="7"/>
        <v>0</v>
      </c>
      <c r="D56" s="7">
        <f t="shared" si="7"/>
        <v>561228240</v>
      </c>
      <c r="E56" s="7">
        <f t="shared" si="7"/>
        <v>162552412.5</v>
      </c>
      <c r="F56" s="7">
        <f t="shared" si="7"/>
        <v>162070942.41</v>
      </c>
      <c r="G56" s="7">
        <f t="shared" si="7"/>
        <v>398675827.5</v>
      </c>
    </row>
    <row r="57" spans="1:7" x14ac:dyDescent="0.45">
      <c r="A57" s="10" t="s">
        <v>22</v>
      </c>
      <c r="B57" s="9"/>
      <c r="C57" s="9"/>
      <c r="D57" s="9"/>
      <c r="E57" s="9"/>
      <c r="F57" s="9"/>
      <c r="G57" s="9"/>
    </row>
    <row r="58" spans="1:7" x14ac:dyDescent="0.45">
      <c r="A58" s="10" t="s">
        <v>23</v>
      </c>
      <c r="B58" s="9"/>
      <c r="C58" s="9"/>
      <c r="D58" s="9"/>
      <c r="E58" s="9"/>
      <c r="F58" s="9"/>
      <c r="G58" s="9"/>
    </row>
    <row r="59" spans="1:7" x14ac:dyDescent="0.45">
      <c r="A59" s="10" t="s">
        <v>24</v>
      </c>
      <c r="B59" s="9"/>
      <c r="C59" s="9"/>
      <c r="D59" s="9"/>
      <c r="E59" s="9"/>
      <c r="F59" s="9"/>
      <c r="G59" s="9"/>
    </row>
    <row r="60" spans="1:7" x14ac:dyDescent="0.45">
      <c r="A60" s="12" t="s">
        <v>25</v>
      </c>
      <c r="B60" s="9"/>
      <c r="C60" s="9"/>
      <c r="D60" s="9"/>
      <c r="E60" s="9"/>
      <c r="F60" s="9"/>
      <c r="G60" s="9"/>
    </row>
    <row r="61" spans="1:7" x14ac:dyDescent="0.45">
      <c r="A61" s="10" t="s">
        <v>26</v>
      </c>
      <c r="B61" s="19">
        <v>561228240</v>
      </c>
      <c r="C61" s="9">
        <f>D61-B61</f>
        <v>0</v>
      </c>
      <c r="D61" s="19">
        <v>561228240</v>
      </c>
      <c r="E61" s="19">
        <v>162552412.5</v>
      </c>
      <c r="F61" s="19">
        <v>162070942.41</v>
      </c>
      <c r="G61" s="9">
        <f>D61-E61</f>
        <v>398675827.5</v>
      </c>
    </row>
    <row r="62" spans="1:7" x14ac:dyDescent="0.45">
      <c r="A62" s="10" t="s">
        <v>27</v>
      </c>
      <c r="B62" s="9"/>
      <c r="C62" s="9"/>
      <c r="D62" s="9"/>
      <c r="E62" s="9"/>
      <c r="F62" s="9"/>
      <c r="G62" s="9"/>
    </row>
    <row r="63" spans="1:7" x14ac:dyDescent="0.45">
      <c r="A63" s="10" t="s">
        <v>28</v>
      </c>
      <c r="B63" s="9"/>
      <c r="C63" s="9"/>
      <c r="D63" s="9"/>
      <c r="E63" s="9"/>
      <c r="F63" s="9"/>
      <c r="G63" s="9"/>
    </row>
    <row r="64" spans="1:7" x14ac:dyDescent="0.45">
      <c r="A64" s="5" t="s">
        <v>29</v>
      </c>
      <c r="B64" s="7">
        <f t="shared" ref="B64:G64" si="8">SUM(B65:B73)</f>
        <v>0</v>
      </c>
      <c r="C64" s="7">
        <f t="shared" si="8"/>
        <v>0</v>
      </c>
      <c r="D64" s="7">
        <f t="shared" si="8"/>
        <v>0</v>
      </c>
      <c r="E64" s="7">
        <f t="shared" si="8"/>
        <v>0</v>
      </c>
      <c r="F64" s="7">
        <f t="shared" si="8"/>
        <v>0</v>
      </c>
      <c r="G64" s="7">
        <f t="shared" si="8"/>
        <v>0</v>
      </c>
    </row>
    <row r="65" spans="1:7" x14ac:dyDescent="0.45">
      <c r="A65" s="10" t="s">
        <v>30</v>
      </c>
      <c r="B65" s="9"/>
      <c r="C65" s="9"/>
      <c r="D65" s="9"/>
      <c r="E65" s="9"/>
      <c r="F65" s="9"/>
      <c r="G65" s="9"/>
    </row>
    <row r="66" spans="1:7" x14ac:dyDescent="0.45">
      <c r="A66" s="10" t="s">
        <v>31</v>
      </c>
      <c r="B66" s="9"/>
      <c r="C66" s="9"/>
      <c r="D66" s="9"/>
      <c r="E66" s="9"/>
      <c r="F66" s="9"/>
      <c r="G66" s="9"/>
    </row>
    <row r="67" spans="1:7" x14ac:dyDescent="0.45">
      <c r="A67" s="10" t="s">
        <v>32</v>
      </c>
      <c r="B67" s="9"/>
      <c r="C67" s="9"/>
      <c r="D67" s="9"/>
      <c r="E67" s="9"/>
      <c r="F67" s="9"/>
      <c r="G67" s="9"/>
    </row>
    <row r="68" spans="1:7" x14ac:dyDescent="0.45">
      <c r="A68" s="10" t="s">
        <v>33</v>
      </c>
      <c r="B68" s="9"/>
      <c r="C68" s="9"/>
      <c r="D68" s="9"/>
      <c r="E68" s="9"/>
      <c r="F68" s="9"/>
      <c r="G68" s="9"/>
    </row>
    <row r="69" spans="1:7" x14ac:dyDescent="0.45">
      <c r="A69" s="10" t="s">
        <v>34</v>
      </c>
      <c r="B69" s="9"/>
      <c r="C69" s="9"/>
      <c r="D69" s="9"/>
      <c r="E69" s="9"/>
      <c r="F69" s="9"/>
      <c r="G69" s="9"/>
    </row>
    <row r="70" spans="1:7" x14ac:dyDescent="0.45">
      <c r="A70" s="10" t="s">
        <v>35</v>
      </c>
      <c r="B70" s="9"/>
      <c r="C70" s="9"/>
      <c r="D70" s="9"/>
      <c r="E70" s="9"/>
      <c r="F70" s="9"/>
      <c r="G70" s="9"/>
    </row>
    <row r="71" spans="1:7" x14ac:dyDescent="0.45">
      <c r="A71" s="10" t="s">
        <v>36</v>
      </c>
      <c r="B71" s="9"/>
      <c r="C71" s="9"/>
      <c r="D71" s="9"/>
      <c r="E71" s="9"/>
      <c r="F71" s="9"/>
      <c r="G71" s="9"/>
    </row>
    <row r="72" spans="1:7" x14ac:dyDescent="0.45">
      <c r="A72" s="10" t="s">
        <v>37</v>
      </c>
      <c r="B72" s="9"/>
      <c r="C72" s="9"/>
      <c r="D72" s="9"/>
      <c r="E72" s="9"/>
      <c r="F72" s="9"/>
      <c r="G72" s="9"/>
    </row>
    <row r="73" spans="1:7" x14ac:dyDescent="0.45">
      <c r="A73" s="10" t="s">
        <v>38</v>
      </c>
      <c r="B73" s="9"/>
      <c r="C73" s="9"/>
      <c r="D73" s="9"/>
      <c r="E73" s="9"/>
      <c r="F73" s="9"/>
      <c r="G73" s="9"/>
    </row>
    <row r="74" spans="1:7" x14ac:dyDescent="0.45">
      <c r="A74" s="5" t="s">
        <v>46</v>
      </c>
      <c r="B74" s="7">
        <f t="shared" ref="B74:G74" si="9">SUM(B75:B78)</f>
        <v>0</v>
      </c>
      <c r="C74" s="7">
        <f t="shared" si="9"/>
        <v>0</v>
      </c>
      <c r="D74" s="7">
        <f t="shared" si="9"/>
        <v>0</v>
      </c>
      <c r="E74" s="7">
        <f t="shared" si="9"/>
        <v>0</v>
      </c>
      <c r="F74" s="7">
        <f t="shared" si="9"/>
        <v>0</v>
      </c>
      <c r="G74" s="7">
        <f t="shared" si="9"/>
        <v>0</v>
      </c>
    </row>
    <row r="75" spans="1:7" x14ac:dyDescent="0.45">
      <c r="A75" s="10" t="s">
        <v>40</v>
      </c>
      <c r="B75" s="9"/>
      <c r="C75" s="9"/>
      <c r="D75" s="9"/>
      <c r="E75" s="9"/>
      <c r="F75" s="9"/>
      <c r="G75" s="9"/>
    </row>
    <row r="76" spans="1:7" ht="48" x14ac:dyDescent="0.45">
      <c r="A76" s="10" t="s">
        <v>41</v>
      </c>
      <c r="B76" s="9"/>
      <c r="C76" s="9"/>
      <c r="D76" s="9"/>
      <c r="E76" s="9"/>
      <c r="F76" s="9"/>
      <c r="G76" s="9"/>
    </row>
    <row r="77" spans="1:7" x14ac:dyDescent="0.45">
      <c r="A77" s="10" t="s">
        <v>42</v>
      </c>
      <c r="B77" s="9"/>
      <c r="C77" s="9"/>
      <c r="D77" s="9"/>
      <c r="E77" s="9"/>
      <c r="F77" s="9"/>
      <c r="G77" s="9"/>
    </row>
    <row r="78" spans="1:7" x14ac:dyDescent="0.45">
      <c r="A78" s="10" t="s">
        <v>43</v>
      </c>
      <c r="B78" s="9"/>
      <c r="C78" s="9"/>
      <c r="D78" s="9"/>
      <c r="E78" s="9"/>
      <c r="F78" s="9"/>
      <c r="G78" s="9"/>
    </row>
    <row r="79" spans="1:7" x14ac:dyDescent="0.45">
      <c r="A79" s="13"/>
      <c r="B79" s="14"/>
      <c r="C79" s="14"/>
      <c r="D79" s="14"/>
      <c r="E79" s="14"/>
      <c r="F79" s="14"/>
      <c r="G79" s="14"/>
    </row>
    <row r="80" spans="1:7" x14ac:dyDescent="0.45">
      <c r="A80" s="15" t="s">
        <v>47</v>
      </c>
      <c r="B80" s="7">
        <f t="shared" ref="B80:G80" si="10">B46+B12</f>
        <v>1166037139.25</v>
      </c>
      <c r="C80" s="7">
        <f t="shared" si="10"/>
        <v>2499334.7799999714</v>
      </c>
      <c r="D80" s="7">
        <f t="shared" si="10"/>
        <v>1168536474.03</v>
      </c>
      <c r="E80" s="7">
        <f t="shared" si="10"/>
        <v>476803867.32999998</v>
      </c>
      <c r="F80" s="7">
        <f t="shared" si="10"/>
        <v>441582721.15999997</v>
      </c>
      <c r="G80" s="7">
        <f t="shared" si="10"/>
        <v>691732606.70000005</v>
      </c>
    </row>
    <row r="81" spans="1:7" x14ac:dyDescent="0.45">
      <c r="A81" s="16"/>
      <c r="B81" s="17"/>
      <c r="C81" s="17"/>
      <c r="D81" s="17"/>
      <c r="E81" s="17"/>
      <c r="F81" s="17"/>
      <c r="G81" s="17"/>
    </row>
    <row r="83" spans="1:7" ht="24" customHeight="1" x14ac:dyDescent="0.45">
      <c r="B83" s="20" t="s">
        <v>50</v>
      </c>
      <c r="C83" s="20"/>
      <c r="D83" s="20"/>
      <c r="E83" s="20"/>
      <c r="F83" s="20"/>
      <c r="G83" s="20"/>
    </row>
  </sheetData>
  <mergeCells count="9">
    <mergeCell ref="B83:G83"/>
    <mergeCell ref="A9:A10"/>
    <mergeCell ref="B9:F9"/>
    <mergeCell ref="G9:G10"/>
    <mergeCell ref="A4:G4"/>
    <mergeCell ref="A5:G5"/>
    <mergeCell ref="A6:G6"/>
    <mergeCell ref="A7:G7"/>
    <mergeCell ref="A8:G8"/>
  </mergeCells>
  <dataValidations count="1">
    <dataValidation type="decimal" allowBlank="1" showInputMessage="1" showErrorMessage="1" sqref="B12:G80" xr:uid="{00000000-0002-0000-0000-000000000000}">
      <formula1>-1.79769313486231E+100</formula1>
      <formula2>1.79769313486231E+100</formula2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scale="36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238125</xdr:colOff>
                <xdr:row>0</xdr:row>
                <xdr:rowOff>142875</xdr:rowOff>
              </from>
              <to>
                <xdr:col>0</xdr:col>
                <xdr:colOff>3381375</xdr:colOff>
                <xdr:row>1</xdr:row>
                <xdr:rowOff>371475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(6c) CLASIFICACION FUNCIONAL</vt:lpstr>
      <vt:lpstr>'(6c) CLASIFICACION FUNCIONAL'!Área_de_impresión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2026-07-10T22:19:51Z</cp:lastPrinted>
  <dcterms:created xsi:type="dcterms:W3CDTF">2023-03-03T19:03:24Z</dcterms:created>
  <dcterms:modified xsi:type="dcterms:W3CDTF">2026-07-10T22:21:05Z</dcterms:modified>
</cp:coreProperties>
</file>